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05" windowWidth="14805" windowHeight="7110"/>
  </bookViews>
  <sheets>
    <sheet name="на 01.07.2018" sheetId="1" r:id="rId1"/>
    <sheet name="Лист1" sheetId="2" r:id="rId2"/>
  </sheets>
  <externalReferences>
    <externalReference r:id="rId3"/>
  </externalReferences>
  <definedNames>
    <definedName name="_xlnm._FilterDatabase" localSheetId="1" hidden="1">Лист1!$A$1:$D$14</definedName>
    <definedName name="_xlnm.Print_Area" localSheetId="0">'на 01.07.2018'!$A$1:$D$55</definedName>
  </definedNames>
  <calcPr calcId="162913"/>
</workbook>
</file>

<file path=xl/calcChain.xml><?xml version="1.0" encoding="utf-8"?>
<calcChain xmlns="http://schemas.openxmlformats.org/spreadsheetml/2006/main">
  <c r="D65" i="1" l="1"/>
  <c r="C65" i="1"/>
  <c r="D53" i="1" l="1"/>
  <c r="C53" i="1" l="1"/>
  <c r="D55" i="1" l="1"/>
  <c r="C55" i="1"/>
</calcChain>
</file>

<file path=xl/sharedStrings.xml><?xml version="1.0" encoding="utf-8"?>
<sst xmlns="http://schemas.openxmlformats.org/spreadsheetml/2006/main" count="76" uniqueCount="75">
  <si>
    <t xml:space="preserve">                                   Информация о выданных СМиСП  микрозаймах</t>
  </si>
  <si>
    <t>№№</t>
  </si>
  <si>
    <t xml:space="preserve">Наименование </t>
  </si>
  <si>
    <t>Всего, в том числе</t>
  </si>
  <si>
    <t>Количество, ед.</t>
  </si>
  <si>
    <t>Сумма, тыс.рублей</t>
  </si>
  <si>
    <t xml:space="preserve">Александровский </t>
  </si>
  <si>
    <t>Андроповский</t>
  </si>
  <si>
    <t>Апанасенковский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</si>
  <si>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</si>
  <si>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</si>
  <si>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</si>
  <si>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</si>
  <si>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</si>
  <si>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</si>
  <si>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 xml:space="preserve">Ипатовский </t>
  </si>
  <si>
    <t>Красногвардейский</t>
  </si>
  <si>
    <t>Кочубеевский</t>
  </si>
  <si>
    <t>Курский</t>
  </si>
  <si>
    <t>Кировский</t>
  </si>
  <si>
    <t>Левокумский</t>
  </si>
  <si>
    <t>Минераловодский</t>
  </si>
  <si>
    <t>Новоалександровский</t>
  </si>
  <si>
    <t>Новоселицкий</t>
  </si>
  <si>
    <t>Нефтекумский</t>
  </si>
  <si>
    <t>Петровский</t>
  </si>
  <si>
    <t>Степновский</t>
  </si>
  <si>
    <t>Труновский</t>
  </si>
  <si>
    <t>Туркменский</t>
  </si>
  <si>
    <t>Шпаковский</t>
  </si>
  <si>
    <t>Советский</t>
  </si>
  <si>
    <t>Итого</t>
  </si>
  <si>
    <t>Краснодарский край</t>
  </si>
  <si>
    <t>Всего с начала деятельности</t>
  </si>
  <si>
    <t>Севастополь</t>
  </si>
  <si>
    <t>Предгорный</t>
  </si>
  <si>
    <t>г. Благодарный</t>
  </si>
  <si>
    <t>г. Буденновск</t>
  </si>
  <si>
    <t>г. Георгиевск</t>
  </si>
  <si>
    <t>г. Ессентуки</t>
  </si>
  <si>
    <t>г. Железноводск</t>
  </si>
  <si>
    <t>г. Зеленокумск</t>
  </si>
  <si>
    <t>г. Изобильный</t>
  </si>
  <si>
    <t xml:space="preserve">г. Ипатово </t>
  </si>
  <si>
    <t>г. Кисловодск</t>
  </si>
  <si>
    <t>г. Лермонтов</t>
  </si>
  <si>
    <t>г. Минерадьные Воды</t>
  </si>
  <si>
    <t>г. Михайловск</t>
  </si>
  <si>
    <t>г. Невинномысск</t>
  </si>
  <si>
    <t>г. Нефтекумск</t>
  </si>
  <si>
    <t>г. Новоалександровск</t>
  </si>
  <si>
    <t>г. Новопавловск</t>
  </si>
  <si>
    <t>г. Пятигорск</t>
  </si>
  <si>
    <t>г. Ставрополь</t>
  </si>
  <si>
    <t>г. Светлоград</t>
  </si>
  <si>
    <t>пос. Иноземцево</t>
  </si>
  <si>
    <t>пос. Солнечнодольск</t>
  </si>
  <si>
    <t>ИП Глава К(Ф)Х Котляр  А. Г.</t>
  </si>
  <si>
    <t>Новоалександровский район</t>
  </si>
  <si>
    <t>ООО СП "Курсавский"</t>
  </si>
  <si>
    <t>Андроповский район</t>
  </si>
  <si>
    <t>ИП Главе К(Ф)Х Кудря В. Ф.</t>
  </si>
  <si>
    <t>Красногвардейский район</t>
  </si>
  <si>
    <t>ИП Глава К(Ф)Х Балагов Р. Б.</t>
  </si>
  <si>
    <t>Кировский район</t>
  </si>
  <si>
    <t>ИП Беховой В. В.</t>
  </si>
  <si>
    <t>Новоалександровский р-н</t>
  </si>
  <si>
    <t>ИП Глава К(Ф)Х Чернышов А. П.</t>
  </si>
  <si>
    <t>ИП Глава К(Ф)Х Савченко Г. И.</t>
  </si>
  <si>
    <t>Степноский район</t>
  </si>
  <si>
    <t>ООО "Арника"</t>
  </si>
  <si>
    <t>Нефтекумский район</t>
  </si>
  <si>
    <t>ИП Глава К(Ф)Х Блужин С. В.</t>
  </si>
  <si>
    <t>Ипатовский район</t>
  </si>
  <si>
    <t>по состоянию на 01 июля 2018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</si>
</sst>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/>
    <xf numFmtId="0" fontId="0" fillId="0" borderId="0" xfId="0" applyBorder="1"/>
    <xf numFmtId="0" fontId="5" fillId="0" borderId="1" xfId="0" applyFont="1" applyFill="1" applyBorder="1" applyAlignment="1">
      <alignment horizontal="left" wrapText="1" readingOrder="1"/>
    </xf>
    <xf numFmtId="0" fontId="6" fillId="0" borderId="0" xfId="0" applyFont="1" applyFill="1" applyBorder="1"/>
    <xf numFmtId="4" fontId="6" fillId="0" borderId="0" xfId="0" applyNumberFormat="1" applyFont="1" applyFill="1" applyBorder="1"/>
    <xf numFmtId="0" fontId="5" fillId="0" borderId="8" xfId="0" applyFont="1" applyFill="1" applyBorder="1" applyAlignment="1">
      <alignment horizontal="left" wrapText="1" readingOrder="1"/>
    </xf>
    <xf numFmtId="0" fontId="0" fillId="0" borderId="0" xfId="0" applyFill="1" applyBorder="1"/>
    <xf numFmtId="4" fontId="5" fillId="0" borderId="0" xfId="0" applyNumberFormat="1" applyFont="1" applyFill="1" applyBorder="1" applyAlignment="1">
      <alignment horizontal="right" wrapText="1" readingOrder="1"/>
    </xf>
    <xf numFmtId="0" fontId="0" fillId="0" borderId="0" xfId="0" applyFill="1"/>
    <xf numFmtId="0" fontId="1" fillId="0" borderId="0" xfId="0" applyFont="1" applyFill="1" applyBorder="1"/>
    <xf numFmtId="4" fontId="1" fillId="0" borderId="0" xfId="0" applyNumberFormat="1" applyFont="1" applyFill="1" applyBorder="1"/>
    <xf numFmtId="0" fontId="4" fillId="0" borderId="0" xfId="0" applyFont="1" applyFill="1" applyBorder="1"/>
    <xf numFmtId="0" fontId="7" fillId="0" borderId="0" xfId="0" applyFont="1" applyFill="1" applyBorder="1"/>
    <xf numFmtId="4" fontId="7" fillId="0" borderId="0" xfId="0" applyNumberFormat="1" applyFont="1" applyFill="1" applyBorder="1"/>
    <xf numFmtId="0" fontId="3" fillId="0" borderId="5" xfId="0" applyFont="1" applyFill="1" applyBorder="1" applyAlignment="1">
      <alignment horizontal="left" wrapText="1" readingOrder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 readingOrder="1"/>
    </xf>
    <xf numFmtId="0" fontId="5" fillId="0" borderId="0" xfId="0" applyFont="1" applyFill="1" applyBorder="1" applyAlignment="1">
      <alignment horizontal="center" wrapText="1" readingOrder="1"/>
    </xf>
    <xf numFmtId="0" fontId="5" fillId="0" borderId="8" xfId="0" applyFont="1" applyFill="1" applyBorder="1" applyAlignment="1">
      <alignment horizontal="center" wrapText="1" readingOrder="1"/>
    </xf>
    <xf numFmtId="0" fontId="5" fillId="0" borderId="5" xfId="0" applyFont="1" applyFill="1" applyBorder="1" applyAlignment="1">
      <alignment horizontal="left" wrapText="1" readingOrder="1"/>
    </xf>
    <xf numFmtId="0" fontId="5" fillId="0" borderId="0" xfId="0" applyFont="1" applyFill="1" applyBorder="1" applyAlignment="1">
      <alignment horizontal="left" wrapText="1" readingOrder="1"/>
    </xf>
    <xf numFmtId="0" fontId="4" fillId="0" borderId="0" xfId="0" applyFont="1" applyBorder="1" applyAlignment="1">
      <alignment horizontal="justify" vertic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/>
    <xf numFmtId="4" fontId="4" fillId="0" borderId="1" xfId="0" applyNumberFormat="1" applyFont="1" applyFill="1" applyBorder="1"/>
    <xf numFmtId="0" fontId="4" fillId="0" borderId="8" xfId="0" applyFont="1" applyFill="1" applyBorder="1"/>
    <xf numFmtId="4" fontId="4" fillId="0" borderId="8" xfId="0" applyNumberFormat="1" applyFont="1" applyFill="1" applyBorder="1"/>
    <xf numFmtId="0" fontId="4" fillId="0" borderId="5" xfId="0" applyFont="1" applyFill="1" applyBorder="1"/>
    <xf numFmtId="4" fontId="4" fillId="0" borderId="5" xfId="0" applyNumberFormat="1" applyFont="1" applyFill="1" applyBorder="1"/>
    <xf numFmtId="4" fontId="0" fillId="0" borderId="0" xfId="0" applyNumberFormat="1" applyFill="1"/>
    <xf numFmtId="0" fontId="5" fillId="0" borderId="5" xfId="0" applyFont="1" applyFill="1" applyBorder="1" applyAlignment="1">
      <alignment horizontal="center" wrapText="1" readingOrder="1"/>
    </xf>
    <xf numFmtId="4" fontId="2" fillId="0" borderId="0" xfId="0" applyNumberFormat="1" applyFont="1" applyFill="1" applyAlignment="1"/>
    <xf numFmtId="4" fontId="3" fillId="0" borderId="7" xfId="0" applyNumberFormat="1" applyFont="1" applyFill="1" applyBorder="1" applyAlignment="1">
      <alignment horizontal="center" vertical="center" wrapText="1" readingOrder="1"/>
    </xf>
    <xf numFmtId="4" fontId="0" fillId="0" borderId="0" xfId="0" applyNumberFormat="1" applyFill="1" applyBorder="1"/>
    <xf numFmtId="3" fontId="0" fillId="0" borderId="0" xfId="0" applyNumberFormat="1" applyFill="1"/>
    <xf numFmtId="3" fontId="0" fillId="0" borderId="0" xfId="0" applyNumberFormat="1" applyFill="1" applyBorder="1"/>
    <xf numFmtId="3" fontId="9" fillId="0" borderId="0" xfId="0" applyNumberFormat="1" applyFont="1" applyBorder="1"/>
    <xf numFmtId="0" fontId="0" fillId="0" borderId="0" xfId="0" applyFont="1" applyFill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ont="1" applyFill="1" applyBorder="1"/>
    <xf numFmtId="0" fontId="0" fillId="0" borderId="8" xfId="0" applyFont="1" applyFill="1" applyBorder="1"/>
    <xf numFmtId="0" fontId="5" fillId="0" borderId="10" xfId="0" applyFont="1" applyFill="1" applyBorder="1" applyAlignment="1">
      <alignment horizontal="left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right"/>
    </xf>
    <xf numFmtId="0" fontId="6" fillId="0" borderId="11" xfId="0" applyFont="1" applyBorder="1"/>
    <xf numFmtId="4" fontId="6" fillId="0" borderId="14" xfId="0" applyNumberFormat="1" applyFont="1" applyBorder="1"/>
    <xf numFmtId="0" fontId="6" fillId="0" borderId="12" xfId="0" applyFont="1" applyBorder="1"/>
    <xf numFmtId="4" fontId="6" fillId="0" borderId="15" xfId="0" applyNumberFormat="1" applyFont="1" applyBorder="1"/>
    <xf numFmtId="0" fontId="6" fillId="0" borderId="13" xfId="0" applyFont="1" applyBorder="1"/>
    <xf numFmtId="4" fontId="6" fillId="0" borderId="16" xfId="0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justify" vertical="center"/>
    </xf>
    <xf numFmtId="0" fontId="4" fillId="0" borderId="4" xfId="0" applyFont="1" applyFill="1" applyBorder="1" applyAlignment="1">
      <alignment horizontal="justify" vertical="center"/>
    </xf>
    <xf numFmtId="0" fontId="3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58;&#1063;&#1045;&#1058;&#1067;\&#1054;&#1058;&#1063;&#1045;&#1058;&#1067;%20&#1052;&#1048;&#1053;&#1048;&#1057;&#1058;&#1056;&#1059;\&#1054;&#1090;&#1095;&#1077;&#1090;%20&#1052;&#1080;&#1085;&#1080;&#1089;&#1090;&#1088;&#1091;%202018\&#1054;&#1090;&#1095;&#1077;&#1090;%20&#1052;&#1080;&#1085;&#1080;&#1089;&#1090;&#1088;&#1091;%20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 лимита по рискам"/>
      <sheetName val="Статистика 2011"/>
      <sheetName val="Статистика 2012 год"/>
      <sheetName val="Статистика 2013 год"/>
      <sheetName val="Статистика 2014"/>
      <sheetName val="Статистика 2015 год"/>
      <sheetName val="Статистика 2016 год"/>
      <sheetName val="Статистика 2017 год"/>
      <sheetName val="Статистика 2018 год"/>
      <sheetName val="январь  2018"/>
      <sheetName val="февраль 2018"/>
      <sheetName val="март 2018 "/>
      <sheetName val="апрель 2018"/>
      <sheetName val="май 2018"/>
      <sheetName val="июнь  2018"/>
      <sheetName val="июль 2018"/>
      <sheetName val="август 2018"/>
      <sheetName val="сентябрь 2017"/>
      <sheetName val="октябрь 2017"/>
      <sheetName val="ноябрь 2017"/>
      <sheetName val="декабрь 2017"/>
      <sheetName val="Лист3"/>
      <sheetName val="Лист1"/>
      <sheetName val="Лист4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9">
          <cell r="I69">
            <v>3850</v>
          </cell>
          <cell r="J69">
            <v>2722409.01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tabSelected="1" topLeftCell="A37" zoomScaleNormal="100" workbookViewId="0">
      <selection activeCell="D66" sqref="D66"/>
    </sheetView>
  </sheetViews>
  <sheetFormatPr defaultRowHeight="15" customHeight="1" x14ac:dyDescent="0.25"/>
  <cols>
    <col min="1" max="1" width="4.85546875" customWidth="1"/>
    <col min="2" max="2" width="40.42578125" customWidth="1"/>
    <col min="3" max="3" width="17.140625" style="9" customWidth="1"/>
    <col min="4" max="4" width="24" style="41" customWidth="1"/>
    <col min="5" max="5" width="9.140625" customWidth="1"/>
    <col min="6" max="6" width="8.85546875" customWidth="1"/>
    <col min="7" max="11" width="9.140625" customWidth="1"/>
    <col min="12" max="12" width="9.7109375" customWidth="1"/>
    <col min="13" max="13" width="7.7109375" customWidth="1"/>
    <col min="14" max="14" width="12.7109375" style="17" customWidth="1"/>
    <col min="15" max="15" width="11.28515625" style="17" customWidth="1"/>
    <col min="16" max="20" width="9.140625" customWidth="1"/>
  </cols>
  <sheetData>
    <row r="1" spans="1:15" ht="15" customHeight="1" x14ac:dyDescent="0.25">
      <c r="B1" s="1" t="s">
        <v>0</v>
      </c>
      <c r="C1" s="35"/>
      <c r="D1" s="43"/>
    </row>
    <row r="2" spans="1:15" ht="15" customHeight="1" thickBot="1" x14ac:dyDescent="0.3">
      <c r="B2" s="63" t="s">
        <v>74</v>
      </c>
      <c r="C2" s="63"/>
      <c r="D2" s="63"/>
      <c r="M2" s="2"/>
      <c r="N2" s="18"/>
      <c r="O2" s="19"/>
    </row>
    <row r="3" spans="1:15" ht="15" customHeight="1" thickBot="1" x14ac:dyDescent="0.3">
      <c r="A3" s="64" t="s">
        <v>1</v>
      </c>
      <c r="B3" s="66" t="s">
        <v>2</v>
      </c>
      <c r="C3" s="68" t="s">
        <v>3</v>
      </c>
      <c r="D3" s="69"/>
      <c r="M3" s="70"/>
      <c r="N3" s="62"/>
      <c r="O3" s="30"/>
    </row>
    <row r="4" spans="1:15" ht="15" customHeight="1" thickBot="1" x14ac:dyDescent="0.3">
      <c r="A4" s="65"/>
      <c r="B4" s="67"/>
      <c r="C4" s="54" t="s">
        <v>4</v>
      </c>
      <c r="D4" s="44" t="s">
        <v>5</v>
      </c>
      <c r="M4" s="70"/>
      <c r="N4" s="62"/>
      <c r="O4" s="16"/>
    </row>
    <row r="5" spans="1:15" s="9" customFormat="1" ht="15" customHeight="1" x14ac:dyDescent="0.25">
      <c r="A5" s="25">
        <v>1</v>
      </c>
      <c r="B5" s="53" t="s">
        <v>6</v>
      </c>
      <c r="C5" s="56">
        <v>28</v>
      </c>
      <c r="D5" s="57">
        <v>21796</v>
      </c>
      <c r="K5" s="4"/>
      <c r="L5" s="5"/>
      <c r="M5" s="26"/>
      <c r="N5" s="20"/>
      <c r="O5" s="21"/>
    </row>
    <row r="6" spans="1:15" s="9" customFormat="1" ht="15" customHeight="1" x14ac:dyDescent="0.25">
      <c r="A6" s="27">
        <v>2</v>
      </c>
      <c r="B6" s="29" t="s">
        <v>7</v>
      </c>
      <c r="C6" s="58">
        <v>81</v>
      </c>
      <c r="D6" s="59">
        <v>84460</v>
      </c>
      <c r="K6" s="7"/>
      <c r="L6" s="7"/>
      <c r="M6" s="26"/>
      <c r="N6" s="20"/>
      <c r="O6" s="21"/>
    </row>
    <row r="7" spans="1:15" s="9" customFormat="1" ht="15" customHeight="1" x14ac:dyDescent="0.25">
      <c r="A7" s="27">
        <v>3</v>
      </c>
      <c r="B7" s="29" t="s">
        <v>8</v>
      </c>
      <c r="C7" s="58">
        <v>44</v>
      </c>
      <c r="D7" s="59">
        <v>36300</v>
      </c>
      <c r="K7" s="7"/>
      <c r="L7" s="7"/>
      <c r="M7" s="26"/>
      <c r="N7" s="31"/>
      <c r="O7" s="32"/>
    </row>
    <row r="8" spans="1:15" s="9" customFormat="1" ht="15" customHeight="1" x14ac:dyDescent="0.25">
      <c r="A8" s="27">
        <v>4</v>
      </c>
      <c r="B8" s="29" t="s">
        <v>9</v>
      </c>
      <c r="C8" s="58">
        <v>42</v>
      </c>
      <c r="D8" s="59">
        <v>15135</v>
      </c>
      <c r="K8" s="4"/>
      <c r="L8" s="5"/>
      <c r="M8" s="26"/>
      <c r="N8" s="31"/>
      <c r="O8" s="32"/>
    </row>
    <row r="9" spans="1:15" s="9" customFormat="1" ht="15" customHeight="1" x14ac:dyDescent="0.25">
      <c r="A9" s="27">
        <v>5</v>
      </c>
      <c r="B9" s="29" t="s">
        <v>10</v>
      </c>
      <c r="C9" s="58">
        <v>66</v>
      </c>
      <c r="D9" s="59">
        <v>44620</v>
      </c>
      <c r="K9" s="4"/>
      <c r="L9" s="5"/>
      <c r="M9" s="26"/>
      <c r="N9" s="31"/>
      <c r="O9" s="32"/>
    </row>
    <row r="10" spans="1:15" s="9" customFormat="1" ht="15" customHeight="1" x14ac:dyDescent="0.25">
      <c r="A10" s="27">
        <v>6</v>
      </c>
      <c r="B10" s="29" t="s">
        <v>11</v>
      </c>
      <c r="C10" s="58">
        <v>40</v>
      </c>
      <c r="D10" s="59">
        <v>35550</v>
      </c>
      <c r="K10" s="4"/>
      <c r="L10" s="5"/>
      <c r="M10" s="26"/>
      <c r="N10" s="31"/>
      <c r="O10" s="32"/>
    </row>
    <row r="11" spans="1:15" s="9" customFormat="1" ht="15" customHeight="1" x14ac:dyDescent="0.25">
      <c r="A11" s="27">
        <v>7</v>
      </c>
      <c r="B11" s="29" t="s">
        <v>12</v>
      </c>
      <c r="C11" s="58">
        <v>49</v>
      </c>
      <c r="D11" s="59">
        <v>40790</v>
      </c>
      <c r="K11" s="4"/>
      <c r="L11" s="5"/>
      <c r="M11" s="26"/>
      <c r="N11" s="31"/>
      <c r="O11" s="32"/>
    </row>
    <row r="12" spans="1:15" s="9" customFormat="1" ht="15" customHeight="1" x14ac:dyDescent="0.25">
      <c r="A12" s="27">
        <v>8</v>
      </c>
      <c r="B12" s="29" t="s">
        <v>13</v>
      </c>
      <c r="C12" s="58">
        <v>48</v>
      </c>
      <c r="D12" s="59">
        <v>27208</v>
      </c>
      <c r="K12" s="4"/>
      <c r="L12" s="5"/>
      <c r="M12" s="26"/>
      <c r="N12" s="31"/>
      <c r="O12" s="32"/>
    </row>
    <row r="13" spans="1:15" s="9" customFormat="1" ht="15" customHeight="1" x14ac:dyDescent="0.25">
      <c r="A13" s="27">
        <v>9</v>
      </c>
      <c r="B13" s="29" t="s">
        <v>14</v>
      </c>
      <c r="C13" s="58">
        <v>66</v>
      </c>
      <c r="D13" s="59">
        <v>42010</v>
      </c>
      <c r="K13" s="4"/>
      <c r="L13" s="5"/>
      <c r="M13" s="26"/>
      <c r="N13" s="31"/>
      <c r="O13" s="32"/>
    </row>
    <row r="14" spans="1:15" s="9" customFormat="1" ht="15" customHeight="1" x14ac:dyDescent="0.25">
      <c r="A14" s="27">
        <v>10</v>
      </c>
      <c r="B14" s="29" t="s">
        <v>15</v>
      </c>
      <c r="C14" s="58">
        <v>54</v>
      </c>
      <c r="D14" s="59">
        <v>25615</v>
      </c>
      <c r="K14" s="4"/>
      <c r="L14" s="5"/>
      <c r="M14" s="26"/>
      <c r="N14" s="31"/>
      <c r="O14" s="32"/>
    </row>
    <row r="15" spans="1:15" s="9" customFormat="1" ht="15" customHeight="1" x14ac:dyDescent="0.25">
      <c r="A15" s="27">
        <v>11</v>
      </c>
      <c r="B15" s="29" t="s">
        <v>19</v>
      </c>
      <c r="C15" s="58">
        <v>24</v>
      </c>
      <c r="D15" s="59">
        <v>13900</v>
      </c>
      <c r="K15" s="4"/>
      <c r="L15" s="5"/>
      <c r="M15" s="26"/>
      <c r="N15" s="31"/>
      <c r="O15" s="32"/>
    </row>
    <row r="16" spans="1:15" s="9" customFormat="1" ht="15" customHeight="1" x14ac:dyDescent="0.25">
      <c r="A16" s="27">
        <v>12</v>
      </c>
      <c r="B16" s="29" t="s">
        <v>17</v>
      </c>
      <c r="C16" s="58">
        <v>110</v>
      </c>
      <c r="D16" s="59">
        <v>97445</v>
      </c>
      <c r="K16" s="4"/>
      <c r="L16" s="5"/>
      <c r="M16" s="26"/>
      <c r="N16" s="31"/>
      <c r="O16" s="32"/>
    </row>
    <row r="17" spans="1:21" s="9" customFormat="1" ht="15" customHeight="1" x14ac:dyDescent="0.25">
      <c r="A17" s="27">
        <v>13</v>
      </c>
      <c r="B17" s="29" t="s">
        <v>16</v>
      </c>
      <c r="C17" s="58">
        <v>418</v>
      </c>
      <c r="D17" s="59">
        <v>251935</v>
      </c>
      <c r="K17" s="7"/>
      <c r="L17" s="7"/>
      <c r="M17" s="26"/>
      <c r="N17" s="31"/>
      <c r="O17" s="32"/>
    </row>
    <row r="18" spans="1:21" s="9" customFormat="1" ht="15" customHeight="1" x14ac:dyDescent="0.25">
      <c r="A18" s="27">
        <v>14</v>
      </c>
      <c r="B18" s="29" t="s">
        <v>18</v>
      </c>
      <c r="C18" s="58">
        <v>35</v>
      </c>
      <c r="D18" s="59">
        <v>31700</v>
      </c>
      <c r="K18" s="4"/>
      <c r="L18" s="5"/>
      <c r="M18" s="26"/>
      <c r="N18" s="31"/>
      <c r="O18" s="32"/>
    </row>
    <row r="19" spans="1:21" s="9" customFormat="1" ht="15" customHeight="1" x14ac:dyDescent="0.25">
      <c r="A19" s="27">
        <v>15</v>
      </c>
      <c r="B19" s="29" t="s">
        <v>20</v>
      </c>
      <c r="C19" s="58">
        <v>193</v>
      </c>
      <c r="D19" s="59">
        <v>112860</v>
      </c>
      <c r="K19" s="7"/>
      <c r="L19" s="7"/>
      <c r="M19" s="26"/>
      <c r="N19" s="31"/>
      <c r="O19" s="32"/>
    </row>
    <row r="20" spans="1:21" s="9" customFormat="1" ht="15" customHeight="1" x14ac:dyDescent="0.25">
      <c r="A20" s="27">
        <v>16</v>
      </c>
      <c r="B20" s="29" t="s">
        <v>21</v>
      </c>
      <c r="C20" s="58">
        <v>50</v>
      </c>
      <c r="D20" s="59">
        <v>33870</v>
      </c>
      <c r="K20" s="4"/>
      <c r="L20" s="5"/>
      <c r="M20" s="26"/>
      <c r="N20" s="31"/>
      <c r="O20" s="32"/>
    </row>
    <row r="21" spans="1:21" s="9" customFormat="1" ht="15" customHeight="1" x14ac:dyDescent="0.25">
      <c r="A21" s="27">
        <v>17</v>
      </c>
      <c r="B21" s="29" t="s">
        <v>24</v>
      </c>
      <c r="C21" s="58">
        <v>285</v>
      </c>
      <c r="D21" s="59">
        <v>184890</v>
      </c>
      <c r="K21" s="7"/>
      <c r="L21" s="7"/>
      <c r="M21" s="26"/>
      <c r="N21" s="32"/>
      <c r="O21" s="33"/>
      <c r="P21" s="7"/>
      <c r="Q21" s="7"/>
      <c r="T21" s="7"/>
      <c r="U21" s="7"/>
    </row>
    <row r="22" spans="1:21" s="9" customFormat="1" ht="15" customHeight="1" x14ac:dyDescent="0.25">
      <c r="A22" s="27">
        <v>18</v>
      </c>
      <c r="B22" s="29" t="s">
        <v>22</v>
      </c>
      <c r="C22" s="58">
        <v>71</v>
      </c>
      <c r="D22" s="59">
        <v>40530</v>
      </c>
      <c r="K22" s="7"/>
      <c r="L22" s="7"/>
      <c r="M22" s="26"/>
      <c r="N22" s="31"/>
      <c r="O22" s="32"/>
    </row>
    <row r="23" spans="1:21" s="7" customFormat="1" ht="15" customHeight="1" x14ac:dyDescent="0.25">
      <c r="A23" s="27">
        <v>19</v>
      </c>
      <c r="B23" s="29" t="s">
        <v>23</v>
      </c>
      <c r="C23" s="58">
        <v>48</v>
      </c>
      <c r="D23" s="59">
        <v>28570</v>
      </c>
      <c r="M23" s="26"/>
      <c r="N23" s="31"/>
      <c r="O23" s="32"/>
    </row>
    <row r="24" spans="1:21" s="9" customFormat="1" ht="15" customHeight="1" x14ac:dyDescent="0.25">
      <c r="A24" s="27">
        <v>20</v>
      </c>
      <c r="B24" s="29" t="s">
        <v>25</v>
      </c>
      <c r="C24" s="58">
        <v>52</v>
      </c>
      <c r="D24" s="59">
        <v>28830</v>
      </c>
      <c r="E24" s="7"/>
      <c r="F24" s="7"/>
      <c r="K24" s="4"/>
      <c r="L24" s="5"/>
      <c r="M24" s="26"/>
      <c r="N24" s="31"/>
      <c r="O24" s="32"/>
      <c r="T24" s="7"/>
      <c r="U24" s="7"/>
    </row>
    <row r="25" spans="1:21" s="9" customFormat="1" ht="15" customHeight="1" x14ac:dyDescent="0.25">
      <c r="A25" s="27">
        <v>21</v>
      </c>
      <c r="B25" s="29" t="s">
        <v>35</v>
      </c>
      <c r="C25" s="58">
        <v>31</v>
      </c>
      <c r="D25" s="59">
        <v>30690</v>
      </c>
      <c r="E25" s="7"/>
      <c r="F25" s="7"/>
      <c r="K25" s="7"/>
      <c r="L25" s="7"/>
      <c r="M25" s="26"/>
      <c r="N25" s="31"/>
      <c r="O25" s="32"/>
      <c r="T25" s="7"/>
      <c r="U25" s="7"/>
    </row>
    <row r="26" spans="1:21" s="9" customFormat="1" ht="15" customHeight="1" x14ac:dyDescent="0.25">
      <c r="A26" s="27">
        <v>22</v>
      </c>
      <c r="B26" s="29" t="s">
        <v>30</v>
      </c>
      <c r="C26" s="58">
        <v>6</v>
      </c>
      <c r="D26" s="59">
        <v>5750</v>
      </c>
      <c r="E26" s="7"/>
      <c r="F26" s="7"/>
      <c r="K26" s="4"/>
      <c r="L26" s="5"/>
      <c r="M26" s="26"/>
      <c r="N26" s="31"/>
      <c r="O26" s="32"/>
    </row>
    <row r="27" spans="1:21" s="9" customFormat="1" ht="15" customHeight="1" x14ac:dyDescent="0.25">
      <c r="A27" s="27">
        <v>23</v>
      </c>
      <c r="B27" s="29" t="s">
        <v>26</v>
      </c>
      <c r="C27" s="58">
        <v>255</v>
      </c>
      <c r="D27" s="59">
        <v>221210</v>
      </c>
      <c r="E27" s="7"/>
      <c r="F27" s="7"/>
      <c r="K27" s="7"/>
      <c r="L27" s="7"/>
      <c r="M27" s="26"/>
      <c r="N27" s="31"/>
      <c r="O27" s="32"/>
      <c r="T27" s="7"/>
      <c r="U27" s="7"/>
    </row>
    <row r="28" spans="1:21" s="9" customFormat="1" ht="15" customHeight="1" x14ac:dyDescent="0.25">
      <c r="A28" s="27">
        <v>24</v>
      </c>
      <c r="B28" s="29" t="s">
        <v>27</v>
      </c>
      <c r="C28" s="58">
        <v>40</v>
      </c>
      <c r="D28" s="59">
        <v>31410</v>
      </c>
      <c r="K28" s="4"/>
      <c r="L28" s="5"/>
      <c r="M28" s="26"/>
      <c r="N28" s="31"/>
      <c r="O28" s="32"/>
      <c r="T28" s="7"/>
      <c r="U28" s="7"/>
    </row>
    <row r="29" spans="1:21" s="9" customFormat="1" ht="15" customHeight="1" x14ac:dyDescent="0.25">
      <c r="A29" s="27">
        <v>25</v>
      </c>
      <c r="B29" s="29" t="s">
        <v>28</v>
      </c>
      <c r="C29" s="58">
        <v>143</v>
      </c>
      <c r="D29" s="59">
        <v>96070</v>
      </c>
      <c r="K29" s="4"/>
      <c r="L29" s="5"/>
      <c r="M29" s="26"/>
      <c r="N29" s="31"/>
      <c r="O29" s="32"/>
      <c r="T29" s="7"/>
      <c r="U29" s="7"/>
    </row>
    <row r="30" spans="1:21" s="9" customFormat="1" ht="15" customHeight="1" x14ac:dyDescent="0.25">
      <c r="A30" s="27">
        <v>26</v>
      </c>
      <c r="B30" s="29" t="s">
        <v>29</v>
      </c>
      <c r="C30" s="58">
        <v>43</v>
      </c>
      <c r="D30" s="59">
        <v>27067</v>
      </c>
      <c r="K30" s="4"/>
      <c r="L30" s="5"/>
      <c r="M30" s="26"/>
      <c r="N30" s="31"/>
      <c r="O30" s="32"/>
    </row>
    <row r="31" spans="1:21" s="9" customFormat="1" ht="15" customHeight="1" x14ac:dyDescent="0.25">
      <c r="A31" s="27">
        <v>27</v>
      </c>
      <c r="B31" s="29" t="s">
        <v>36</v>
      </c>
      <c r="C31" s="58">
        <v>55</v>
      </c>
      <c r="D31" s="59">
        <v>41200</v>
      </c>
      <c r="K31" s="4"/>
      <c r="L31" s="5"/>
      <c r="M31" s="26"/>
      <c r="N31" s="31"/>
      <c r="O31" s="32"/>
    </row>
    <row r="32" spans="1:21" s="9" customFormat="1" ht="15" customHeight="1" x14ac:dyDescent="0.25">
      <c r="A32" s="27">
        <v>28</v>
      </c>
      <c r="B32" s="29" t="s">
        <v>37</v>
      </c>
      <c r="C32" s="58">
        <v>80</v>
      </c>
      <c r="D32" s="59">
        <v>58145</v>
      </c>
      <c r="K32" s="4"/>
      <c r="L32" s="8"/>
      <c r="M32" s="26"/>
      <c r="N32" s="31"/>
      <c r="O32" s="32"/>
    </row>
    <row r="33" spans="1:15" s="9" customFormat="1" ht="15" customHeight="1" x14ac:dyDescent="0.25">
      <c r="A33" s="27">
        <v>29</v>
      </c>
      <c r="B33" s="29" t="s">
        <v>38</v>
      </c>
      <c r="C33" s="58">
        <v>19</v>
      </c>
      <c r="D33" s="59">
        <v>15750</v>
      </c>
      <c r="K33" s="4"/>
      <c r="L33" s="5"/>
      <c r="M33" s="26"/>
      <c r="N33" s="31"/>
      <c r="O33" s="32"/>
    </row>
    <row r="34" spans="1:15" s="9" customFormat="1" ht="15" customHeight="1" x14ac:dyDescent="0.25">
      <c r="A34" s="27">
        <v>30</v>
      </c>
      <c r="B34" s="29" t="s">
        <v>39</v>
      </c>
      <c r="C34" s="58">
        <v>15</v>
      </c>
      <c r="D34" s="59">
        <v>7410</v>
      </c>
      <c r="K34" s="4"/>
      <c r="L34" s="5"/>
      <c r="M34" s="26"/>
      <c r="N34" s="31"/>
      <c r="O34" s="32"/>
    </row>
    <row r="35" spans="1:15" s="9" customFormat="1" ht="15" customHeight="1" x14ac:dyDescent="0.25">
      <c r="A35" s="27">
        <v>31</v>
      </c>
      <c r="B35" s="29" t="s">
        <v>40</v>
      </c>
      <c r="C35" s="58">
        <v>5</v>
      </c>
      <c r="D35" s="59">
        <v>3030</v>
      </c>
      <c r="K35" s="4"/>
      <c r="L35" s="5"/>
      <c r="M35" s="26"/>
      <c r="N35" s="31"/>
      <c r="O35" s="32"/>
    </row>
    <row r="36" spans="1:15" s="9" customFormat="1" ht="15" customHeight="1" x14ac:dyDescent="0.25">
      <c r="A36" s="27">
        <v>32</v>
      </c>
      <c r="B36" s="29" t="s">
        <v>41</v>
      </c>
      <c r="C36" s="58">
        <v>14</v>
      </c>
      <c r="D36" s="59">
        <v>14610</v>
      </c>
      <c r="K36" s="4"/>
      <c r="L36" s="5"/>
      <c r="M36" s="26"/>
      <c r="N36" s="31"/>
      <c r="O36" s="32"/>
    </row>
    <row r="37" spans="1:15" s="9" customFormat="1" ht="15" customHeight="1" x14ac:dyDescent="0.25">
      <c r="A37" s="27">
        <v>33</v>
      </c>
      <c r="B37" s="29" t="s">
        <v>42</v>
      </c>
      <c r="C37" s="58">
        <v>21</v>
      </c>
      <c r="D37" s="59">
        <v>15150</v>
      </c>
      <c r="K37" s="4"/>
      <c r="L37" s="5"/>
      <c r="M37" s="26"/>
      <c r="N37" s="31"/>
      <c r="O37" s="32"/>
    </row>
    <row r="38" spans="1:15" s="9" customFormat="1" ht="15" customHeight="1" x14ac:dyDescent="0.25">
      <c r="A38" s="27">
        <v>34</v>
      </c>
      <c r="B38" s="29" t="s">
        <v>43</v>
      </c>
      <c r="C38" s="58">
        <v>52</v>
      </c>
      <c r="D38" s="59">
        <v>37503</v>
      </c>
      <c r="K38" s="4"/>
      <c r="L38" s="5"/>
      <c r="M38" s="26"/>
      <c r="N38" s="31"/>
      <c r="O38" s="34"/>
    </row>
    <row r="39" spans="1:15" s="9" customFormat="1" ht="15" customHeight="1" x14ac:dyDescent="0.25">
      <c r="A39" s="27">
        <v>35</v>
      </c>
      <c r="B39" s="29" t="s">
        <v>44</v>
      </c>
      <c r="C39" s="58">
        <v>7</v>
      </c>
      <c r="D39" s="59">
        <v>7200</v>
      </c>
      <c r="K39" s="4"/>
      <c r="L39" s="5"/>
      <c r="M39" s="26"/>
      <c r="N39" s="31"/>
      <c r="O39" s="32"/>
    </row>
    <row r="40" spans="1:15" s="9" customFormat="1" ht="15" customHeight="1" x14ac:dyDescent="0.25">
      <c r="A40" s="27">
        <v>36</v>
      </c>
      <c r="B40" s="29" t="s">
        <v>45</v>
      </c>
      <c r="C40" s="58">
        <v>9</v>
      </c>
      <c r="D40" s="59">
        <v>7850</v>
      </c>
      <c r="K40" s="4"/>
      <c r="L40" s="5"/>
      <c r="M40" s="26"/>
      <c r="N40" s="31"/>
      <c r="O40" s="32"/>
    </row>
    <row r="41" spans="1:15" s="9" customFormat="1" ht="15" customHeight="1" x14ac:dyDescent="0.25">
      <c r="A41" s="27">
        <v>37</v>
      </c>
      <c r="B41" s="29" t="s">
        <v>46</v>
      </c>
      <c r="C41" s="58">
        <v>81</v>
      </c>
      <c r="D41" s="59">
        <v>39350</v>
      </c>
      <c r="K41" s="4"/>
      <c r="L41" s="5"/>
      <c r="M41" s="26"/>
      <c r="N41" s="31"/>
      <c r="O41" s="32"/>
    </row>
    <row r="42" spans="1:15" s="9" customFormat="1" ht="15" customHeight="1" x14ac:dyDescent="0.25">
      <c r="A42" s="27">
        <v>38</v>
      </c>
      <c r="B42" s="29" t="s">
        <v>47</v>
      </c>
      <c r="C42" s="58">
        <v>13</v>
      </c>
      <c r="D42" s="59">
        <v>10150</v>
      </c>
      <c r="K42" s="4"/>
      <c r="L42" s="5"/>
      <c r="M42" s="26"/>
      <c r="N42" s="31"/>
      <c r="O42" s="32"/>
    </row>
    <row r="43" spans="1:15" s="9" customFormat="1" ht="15" customHeight="1" x14ac:dyDescent="0.25">
      <c r="A43" s="27">
        <v>39</v>
      </c>
      <c r="B43" s="29" t="s">
        <v>48</v>
      </c>
      <c r="C43" s="58">
        <v>188</v>
      </c>
      <c r="D43" s="59">
        <v>140845</v>
      </c>
      <c r="K43" s="7"/>
      <c r="L43" s="7"/>
      <c r="M43" s="26"/>
      <c r="N43" s="31"/>
      <c r="O43" s="34"/>
    </row>
    <row r="44" spans="1:15" s="9" customFormat="1" ht="15" customHeight="1" x14ac:dyDescent="0.25">
      <c r="A44" s="27">
        <v>40</v>
      </c>
      <c r="B44" s="29" t="s">
        <v>49</v>
      </c>
      <c r="C44" s="58">
        <v>28</v>
      </c>
      <c r="D44" s="59">
        <v>18150</v>
      </c>
      <c r="K44" s="4"/>
      <c r="L44" s="5"/>
      <c r="M44" s="26"/>
      <c r="N44" s="31"/>
      <c r="O44" s="32"/>
    </row>
    <row r="45" spans="1:15" s="9" customFormat="1" ht="15" customHeight="1" x14ac:dyDescent="0.25">
      <c r="A45" s="27">
        <v>41</v>
      </c>
      <c r="B45" s="29" t="s">
        <v>50</v>
      </c>
      <c r="C45" s="58">
        <v>32</v>
      </c>
      <c r="D45" s="59">
        <v>18300</v>
      </c>
      <c r="K45" s="7"/>
      <c r="L45" s="7"/>
      <c r="M45" s="26"/>
      <c r="N45" s="31"/>
      <c r="O45" s="32"/>
    </row>
    <row r="46" spans="1:15" s="9" customFormat="1" ht="15" customHeight="1" x14ac:dyDescent="0.25">
      <c r="A46" s="27">
        <v>42</v>
      </c>
      <c r="B46" s="29" t="s">
        <v>51</v>
      </c>
      <c r="C46" s="58">
        <v>1</v>
      </c>
      <c r="D46" s="59">
        <v>700</v>
      </c>
      <c r="K46" s="4"/>
      <c r="L46" s="5"/>
      <c r="M46" s="26"/>
      <c r="N46" s="31"/>
      <c r="O46" s="32"/>
    </row>
    <row r="47" spans="1:15" s="9" customFormat="1" ht="15" customHeight="1" x14ac:dyDescent="0.25">
      <c r="A47" s="27">
        <v>43</v>
      </c>
      <c r="B47" s="29" t="s">
        <v>52</v>
      </c>
      <c r="C47" s="58">
        <v>160</v>
      </c>
      <c r="D47" s="59">
        <v>145940</v>
      </c>
      <c r="K47" s="7"/>
      <c r="L47" s="7"/>
      <c r="M47" s="26"/>
      <c r="N47" s="31"/>
      <c r="O47" s="32"/>
    </row>
    <row r="48" spans="1:15" s="9" customFormat="1" ht="15" customHeight="1" x14ac:dyDescent="0.25">
      <c r="A48" s="27">
        <v>44</v>
      </c>
      <c r="B48" s="29" t="s">
        <v>53</v>
      </c>
      <c r="C48" s="58">
        <v>478</v>
      </c>
      <c r="D48" s="59">
        <v>388790.01</v>
      </c>
      <c r="K48" s="7"/>
      <c r="L48" s="7"/>
      <c r="M48" s="26"/>
      <c r="N48" s="31"/>
      <c r="O48" s="32"/>
    </row>
    <row r="49" spans="1:15" s="9" customFormat="1" ht="15" customHeight="1" x14ac:dyDescent="0.25">
      <c r="A49" s="27">
        <v>45</v>
      </c>
      <c r="B49" s="29" t="s">
        <v>54</v>
      </c>
      <c r="C49" s="58">
        <v>22</v>
      </c>
      <c r="D49" s="59">
        <v>12600</v>
      </c>
      <c r="K49" s="4"/>
      <c r="L49" s="5"/>
      <c r="M49" s="26"/>
      <c r="N49" s="31"/>
      <c r="O49" s="34"/>
    </row>
    <row r="50" spans="1:15" s="9" customFormat="1" ht="15" customHeight="1" x14ac:dyDescent="0.25">
      <c r="A50" s="27">
        <v>46</v>
      </c>
      <c r="B50" s="29" t="s">
        <v>55</v>
      </c>
      <c r="C50" s="58">
        <v>11</v>
      </c>
      <c r="D50" s="59">
        <v>6175</v>
      </c>
      <c r="K50" s="7"/>
      <c r="L50" s="7"/>
      <c r="M50" s="26"/>
      <c r="N50" s="31"/>
      <c r="O50" s="32"/>
    </row>
    <row r="51" spans="1:15" s="9" customFormat="1" ht="15" customHeight="1" x14ac:dyDescent="0.25">
      <c r="A51" s="27">
        <v>47</v>
      </c>
      <c r="B51" s="29" t="s">
        <v>56</v>
      </c>
      <c r="C51" s="58">
        <v>11</v>
      </c>
      <c r="D51" s="59">
        <v>9100</v>
      </c>
      <c r="K51" s="4"/>
      <c r="L51" s="5"/>
      <c r="M51" s="26"/>
      <c r="N51" s="31"/>
      <c r="O51" s="32"/>
    </row>
    <row r="52" spans="1:15" s="9" customFormat="1" ht="15" customHeight="1" thickBot="1" x14ac:dyDescent="0.3">
      <c r="A52" s="42">
        <v>48</v>
      </c>
      <c r="B52" s="29" t="s">
        <v>34</v>
      </c>
      <c r="C52" s="60">
        <v>2</v>
      </c>
      <c r="D52" s="61">
        <v>1150</v>
      </c>
      <c r="K52" s="4"/>
      <c r="L52" s="5"/>
      <c r="M52" s="26"/>
      <c r="N52" s="22"/>
      <c r="O52" s="22"/>
    </row>
    <row r="53" spans="1:15" s="9" customFormat="1" ht="15" customHeight="1" x14ac:dyDescent="0.25">
      <c r="A53" s="27"/>
      <c r="B53" s="3" t="s">
        <v>31</v>
      </c>
      <c r="C53" s="37">
        <f>SUM(C5:C52)</f>
        <v>3626</v>
      </c>
      <c r="D53" s="36">
        <f>SUM(D5:D52)</f>
        <v>2609309.0099999998</v>
      </c>
      <c r="H53" s="7"/>
      <c r="I53" s="7"/>
      <c r="K53" s="10"/>
      <c r="L53" s="11"/>
      <c r="M53" s="26"/>
      <c r="N53" s="23"/>
      <c r="O53" s="23"/>
    </row>
    <row r="54" spans="1:15" s="9" customFormat="1" ht="15" customHeight="1" x14ac:dyDescent="0.25">
      <c r="A54" s="27">
        <v>49</v>
      </c>
      <c r="B54" s="6" t="s">
        <v>32</v>
      </c>
      <c r="C54" s="37">
        <v>224</v>
      </c>
      <c r="D54" s="38">
        <v>113100</v>
      </c>
      <c r="G54" s="7"/>
      <c r="H54" s="7"/>
      <c r="I54" s="7"/>
      <c r="K54" s="13"/>
      <c r="L54" s="14"/>
      <c r="M54" s="26"/>
      <c r="N54" s="23"/>
      <c r="O54" s="24"/>
    </row>
    <row r="55" spans="1:15" s="9" customFormat="1" ht="15" customHeight="1" thickBot="1" x14ac:dyDescent="0.3">
      <c r="A55" s="28"/>
      <c r="B55" s="15" t="s">
        <v>33</v>
      </c>
      <c r="C55" s="39">
        <f>SUM(C53:C54)</f>
        <v>3850</v>
      </c>
      <c r="D55" s="40">
        <f>SUM(D53:D54)</f>
        <v>2722409.01</v>
      </c>
      <c r="F55" s="48"/>
      <c r="G55" s="48"/>
      <c r="H55" s="7"/>
      <c r="I55" s="7"/>
      <c r="K55" s="12"/>
      <c r="L55" s="11"/>
      <c r="M55" s="29"/>
      <c r="N55" s="23"/>
      <c r="O55" s="23"/>
    </row>
    <row r="56" spans="1:15" ht="15" hidden="1" customHeight="1" x14ac:dyDescent="0.25">
      <c r="G56" s="2"/>
      <c r="H56" s="2"/>
      <c r="I56" s="2"/>
    </row>
    <row r="57" spans="1:15" ht="15" hidden="1" customHeight="1" x14ac:dyDescent="0.25">
      <c r="C57" s="46"/>
      <c r="G57" s="2"/>
      <c r="H57" s="2"/>
      <c r="I57" s="2"/>
    </row>
    <row r="58" spans="1:15" ht="15" hidden="1" customHeight="1" x14ac:dyDescent="0.25">
      <c r="C58" s="47">
        <v>3440</v>
      </c>
      <c r="D58" s="45">
        <v>2240379.0099999998</v>
      </c>
      <c r="G58" s="2"/>
      <c r="H58" s="2"/>
      <c r="I58" s="2"/>
    </row>
    <row r="59" spans="1:15" ht="15" hidden="1" customHeight="1" x14ac:dyDescent="0.25">
      <c r="C59" s="46"/>
      <c r="G59" s="2"/>
      <c r="H59" s="2"/>
      <c r="I59" s="2"/>
    </row>
    <row r="60" spans="1:15" ht="15" hidden="1" customHeight="1" x14ac:dyDescent="0.25">
      <c r="G60" s="2"/>
      <c r="H60" s="2"/>
      <c r="I60" s="2"/>
    </row>
    <row r="61" spans="1:15" ht="15" hidden="1" customHeight="1" x14ac:dyDescent="0.25">
      <c r="G61" s="2"/>
      <c r="H61" s="2"/>
      <c r="I61" s="2"/>
    </row>
    <row r="62" spans="1:15" ht="15" hidden="1" customHeight="1" x14ac:dyDescent="0.25">
      <c r="G62" s="2"/>
      <c r="H62" s="2"/>
      <c r="I62" s="2"/>
    </row>
    <row r="63" spans="1:15" ht="15" customHeight="1" x14ac:dyDescent="0.25">
      <c r="G63" s="2"/>
      <c r="H63" s="2"/>
      <c r="I63" s="2"/>
    </row>
    <row r="64" spans="1:15" ht="15" customHeight="1" x14ac:dyDescent="0.25">
      <c r="G64" s="2"/>
      <c r="H64" s="2"/>
      <c r="I64" s="2"/>
    </row>
    <row r="65" spans="2:9" ht="15" customHeight="1" x14ac:dyDescent="0.25">
      <c r="C65" s="46">
        <f>'[1]июнь  2018'!I69</f>
        <v>3850</v>
      </c>
      <c r="D65" s="46">
        <f>'[1]июнь  2018'!J69</f>
        <v>2722409.01</v>
      </c>
      <c r="G65" s="2"/>
      <c r="H65" s="2"/>
      <c r="I65" s="2"/>
    </row>
    <row r="66" spans="2:9" ht="15" customHeight="1" x14ac:dyDescent="0.25">
      <c r="B66" s="55"/>
      <c r="C66" s="46"/>
    </row>
  </sheetData>
  <mergeCells count="6">
    <mergeCell ref="N3:N4"/>
    <mergeCell ref="B2:D2"/>
    <mergeCell ref="A3:A4"/>
    <mergeCell ref="B3:B4"/>
    <mergeCell ref="C3:D3"/>
    <mergeCell ref="M3:M4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3:D11"/>
  <sheetViews>
    <sheetView workbookViewId="0">
      <selection activeCell="F24" sqref="F24"/>
    </sheetView>
  </sheetViews>
  <sheetFormatPr defaultRowHeight="15" x14ac:dyDescent="0.25"/>
  <cols>
    <col min="1" max="1" width="44.85546875" customWidth="1"/>
    <col min="2" max="2" width="32.5703125" customWidth="1"/>
  </cols>
  <sheetData>
    <row r="3" spans="1:4" hidden="1" x14ac:dyDescent="0.25">
      <c r="A3" s="49" t="s">
        <v>57</v>
      </c>
      <c r="B3" s="50" t="s">
        <v>58</v>
      </c>
      <c r="C3" s="52">
        <v>1</v>
      </c>
      <c r="D3" s="51">
        <v>1400</v>
      </c>
    </row>
    <row r="4" spans="1:4" hidden="1" x14ac:dyDescent="0.25">
      <c r="A4" s="49" t="s">
        <v>59</v>
      </c>
      <c r="B4" s="50" t="s">
        <v>60</v>
      </c>
      <c r="C4" s="52">
        <v>1</v>
      </c>
      <c r="D4" s="51">
        <v>3000</v>
      </c>
    </row>
    <row r="5" spans="1:4" hidden="1" x14ac:dyDescent="0.25">
      <c r="A5" s="49" t="s">
        <v>61</v>
      </c>
      <c r="B5" s="50" t="s">
        <v>62</v>
      </c>
      <c r="C5" s="52">
        <v>1</v>
      </c>
      <c r="D5" s="51">
        <v>150</v>
      </c>
    </row>
    <row r="6" spans="1:4" hidden="1" x14ac:dyDescent="0.25">
      <c r="A6" s="49" t="s">
        <v>63</v>
      </c>
      <c r="B6" s="50" t="s">
        <v>64</v>
      </c>
      <c r="C6" s="52">
        <v>1</v>
      </c>
      <c r="D6" s="51">
        <v>2500</v>
      </c>
    </row>
    <row r="7" spans="1:4" hidden="1" x14ac:dyDescent="0.25">
      <c r="A7" s="49" t="s">
        <v>65</v>
      </c>
      <c r="B7" s="50" t="s">
        <v>66</v>
      </c>
      <c r="C7" s="52">
        <v>1</v>
      </c>
      <c r="D7" s="51">
        <v>1300</v>
      </c>
    </row>
    <row r="8" spans="1:4" hidden="1" x14ac:dyDescent="0.25">
      <c r="A8" s="49" t="s">
        <v>67</v>
      </c>
      <c r="B8" s="50" t="s">
        <v>62</v>
      </c>
      <c r="C8" s="52">
        <v>1</v>
      </c>
      <c r="D8" s="51">
        <v>150</v>
      </c>
    </row>
    <row r="9" spans="1:4" hidden="1" x14ac:dyDescent="0.25">
      <c r="A9" s="49" t="s">
        <v>68</v>
      </c>
      <c r="B9" s="50" t="s">
        <v>69</v>
      </c>
      <c r="C9" s="52">
        <v>1</v>
      </c>
      <c r="D9" s="51">
        <v>1500</v>
      </c>
    </row>
    <row r="10" spans="1:4" hidden="1" x14ac:dyDescent="0.25">
      <c r="A10" s="49" t="s">
        <v>70</v>
      </c>
      <c r="B10" s="50" t="s">
        <v>71</v>
      </c>
      <c r="C10" s="52">
        <v>1</v>
      </c>
      <c r="D10" s="51">
        <v>500</v>
      </c>
    </row>
    <row r="11" spans="1:4" hidden="1" x14ac:dyDescent="0.25">
      <c r="A11" s="49" t="s">
        <v>72</v>
      </c>
      <c r="B11" s="50" t="s">
        <v>73</v>
      </c>
      <c r="C11" s="52">
        <v>1</v>
      </c>
      <c r="D11" s="51">
        <v>150</v>
      </c>
    </row>
  </sheetData>
  <autoFilter ref="A1:D14">
    <filterColumn colId="1">
      <filters blank="1"/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 01.07.2018</vt:lpstr>
      <vt:lpstr>Лист1</vt:lpstr>
      <vt:lpstr>'на 01.07.2018'!Область_печати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2018-07-02T06:49:06Z</dcterms:modified>
</cp:coreProperties>
</file>